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945458A4-E77D-4F7E-BDB4-E4D4DF0EA168}" xr6:coauthVersionLast="45" xr6:coauthVersionMax="45" xr10:uidLastSave="{00000000-0000-0000-0000-000000000000}"/>
  <bookViews>
    <workbookView xWindow="-120" yWindow="480" windowWidth="24240" windowHeight="13140" xr2:uid="{78D2A51D-55B2-4E57-AE83-B018DB0506A7}"/>
  </bookViews>
  <sheets>
    <sheet name="T 1.1 Prog Expen &amp; Recip" sheetId="1" r:id="rId1"/>
  </sheets>
  <definedNames>
    <definedName name="_xlnm.Print_Area" localSheetId="0">'T 1.1 Prog Expen &amp; Recip'!$A$1:$H$35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24" i="1" l="1"/>
  <c r="E15" i="1"/>
  <c r="E28" i="1" l="1"/>
  <c r="C28" i="1"/>
  <c r="G23" i="1"/>
  <c r="G22" i="1"/>
  <c r="G21" i="1"/>
  <c r="G20" i="1"/>
  <c r="G19" i="1"/>
  <c r="G18" i="1"/>
  <c r="G17" i="1"/>
  <c r="G14" i="1"/>
  <c r="G11" i="1"/>
</calcChain>
</file>

<file path=xl/sharedStrings.xml><?xml version="1.0" encoding="utf-8"?>
<sst xmlns="http://schemas.openxmlformats.org/spreadsheetml/2006/main" count="48" uniqueCount="34">
  <si>
    <t xml:space="preserve"> </t>
  </si>
  <si>
    <t>Summary of Program Expenditures and Recipients</t>
  </si>
  <si>
    <t>Total  Number</t>
  </si>
  <si>
    <t>Average</t>
  </si>
  <si>
    <t>Student Assistance Programs</t>
  </si>
  <si>
    <t>Expenditures</t>
  </si>
  <si>
    <t>Recipients</t>
  </si>
  <si>
    <t>Award</t>
  </si>
  <si>
    <t>Monetary Award Program (MAP)</t>
  </si>
  <si>
    <t>Illinois Veteran Grant Program (IVG)</t>
  </si>
  <si>
    <t>Illinois National Guard Grant Program (ING)</t>
  </si>
  <si>
    <t>Grant Program for Dependents of Police/Fire/Correctional Officers</t>
  </si>
  <si>
    <t>Higher Ed License Plate Program (HELP)</t>
  </si>
  <si>
    <t>Minority Teachers of Illinois Scholarship (MTI)</t>
  </si>
  <si>
    <t>Golden Apple Scholars of Illinois</t>
  </si>
  <si>
    <t>Optometric Education Scholarship Program</t>
  </si>
  <si>
    <t>Illinois Teachers Loan Repayment Program</t>
  </si>
  <si>
    <t>Nurse Educator Loan Repayment Program</t>
  </si>
  <si>
    <t>Veterans' Home Medical Providers' Loan Repayment Program</t>
  </si>
  <si>
    <t>John R. Justice Student Loan Repayment Program</t>
  </si>
  <si>
    <t>IL Special Education Teacher Tuition Waiver Program</t>
  </si>
  <si>
    <t>Illinois State Scholars</t>
  </si>
  <si>
    <t>Total</t>
  </si>
  <si>
    <t xml:space="preserve">                                               </t>
  </si>
  <si>
    <t>Students may participate in more than one program, therefore, recipient totals across programs do not represent total unduplicated students served.</t>
  </si>
  <si>
    <t>,</t>
  </si>
  <si>
    <t>Table 1.1 of the 2020 ISAC Data Book</t>
  </si>
  <si>
    <t>State Fiscal Year 2020</t>
  </si>
  <si>
    <t>Grant Program for Exonerees</t>
  </si>
  <si>
    <t>AIM HIGH</t>
  </si>
  <si>
    <t xml:space="preserve">       Expenditures, recipients, and average award are State funds only excluding institutonal matching.</t>
  </si>
  <si>
    <t xml:space="preserve">       Recipients are estimated assuming a $250 average award.</t>
  </si>
  <si>
    <t xml:space="preserve">       The IVG and ING Programs were not funded. Number of recipients reflect student beneficiaries of waived tuition and fee charges at institutions.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</si>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</sst>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8"/>
      <name val="Arial"/>
    </font>
    <font>
      <sz val="14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rgb="FFFFFF0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/>
    <xf numFmtId="164" fontId="7" fillId="0" borderId="0" xfId="0" quotePrefix="1" applyNumberFormat="1" applyFont="1" applyBorder="1" applyAlignment="1">
      <alignment horizontal="right"/>
    </xf>
    <xf numFmtId="0" fontId="10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64" fontId="7" fillId="0" borderId="0" xfId="0" quotePrefix="1" applyNumberFormat="1" applyFont="1" applyFill="1" applyBorder="1" applyAlignment="1">
      <alignment horizontal="right"/>
    </xf>
    <xf numFmtId="0" fontId="10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/>
    <xf numFmtId="0" fontId="11" fillId="0" borderId="0" xfId="0" applyFont="1" applyFill="1" applyBorder="1"/>
    <xf numFmtId="0" fontId="12" fillId="0" borderId="0" xfId="0" applyFont="1" applyFill="1" applyBorder="1"/>
    <xf numFmtId="164" fontId="7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7" fillId="0" borderId="0" xfId="0" applyNumberFormat="1" applyFont="1" applyBorder="1"/>
    <xf numFmtId="3" fontId="7" fillId="0" borderId="0" xfId="0" applyNumberFormat="1" applyFont="1" applyFill="1" applyBorder="1"/>
    <xf numFmtId="164" fontId="10" fillId="0" borderId="0" xfId="0" applyNumberFormat="1" applyFont="1" applyBorder="1"/>
    <xf numFmtId="3" fontId="10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0" fillId="0" borderId="0" xfId="0" applyFill="1" applyAlignment="1">
      <alignment wrapText="1" readingOrder="1"/>
    </xf>
    <xf numFmtId="0" fontId="0" fillId="0" borderId="0" xfId="0" applyAlignment="1">
      <alignment wrapText="1" readingOrder="1"/>
    </xf>
    <xf numFmtId="164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960240</xdr:colOff>
      <xdr:row>10</xdr:row>
      <xdr:rowOff>107155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389423-361E-43C8-B0A3-6C4D4D04F9A8}"/>
            </a:ext>
          </a:extLst>
        </xdr:cNvPr>
        <xdr:cNvSpPr txBox="1"/>
      </xdr:nvSpPr>
      <xdr:spPr>
        <a:xfrm>
          <a:off x="4877396" y="236934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2</xdr:col>
      <xdr:colOff>960240</xdr:colOff>
      <xdr:row>11</xdr:row>
      <xdr:rowOff>122634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5401F5-A7A2-48F9-AA0E-30BD8C790E3E}"/>
            </a:ext>
          </a:extLst>
        </xdr:cNvPr>
        <xdr:cNvSpPr txBox="1"/>
      </xdr:nvSpPr>
      <xdr:spPr>
        <a:xfrm>
          <a:off x="4877396" y="255746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4</xdr:col>
      <xdr:colOff>744141</xdr:colOff>
      <xdr:row>13</xdr:row>
      <xdr:rowOff>89298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445FB0C-A04E-42B5-B212-FE75DA060C31}"/>
            </a:ext>
          </a:extLst>
        </xdr:cNvPr>
        <xdr:cNvSpPr txBox="1"/>
      </xdr:nvSpPr>
      <xdr:spPr>
        <a:xfrm>
          <a:off x="6167438" y="286940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547687</xdr:colOff>
      <xdr:row>14</xdr:row>
      <xdr:rowOff>107156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58D80B1-A1F4-4A86-8BEC-C753F84FB91B}"/>
            </a:ext>
          </a:extLst>
        </xdr:cNvPr>
        <xdr:cNvSpPr txBox="1"/>
      </xdr:nvSpPr>
      <xdr:spPr>
        <a:xfrm>
          <a:off x="547687" y="305990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0</xdr:colOff>
      <xdr:row>31</xdr:row>
      <xdr:rowOff>107156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384ADE3-6B8F-4281-896E-B231C7499DBE}"/>
            </a:ext>
          </a:extLst>
        </xdr:cNvPr>
        <xdr:cNvSpPr txBox="1"/>
      </xdr:nvSpPr>
      <xdr:spPr>
        <a:xfrm>
          <a:off x="0" y="613171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0</xdr:colOff>
      <xdr:row>32</xdr:row>
      <xdr:rowOff>122634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179DE27-4A79-40FD-81A3-CF8B7C73991F}"/>
            </a:ext>
          </a:extLst>
        </xdr:cNvPr>
        <xdr:cNvSpPr txBox="1"/>
      </xdr:nvSpPr>
      <xdr:spPr>
        <a:xfrm>
          <a:off x="0" y="630793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0</xdr:colOff>
      <xdr:row>33</xdr:row>
      <xdr:rowOff>102394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6F94E4-56B7-4DAE-AF45-DFDBFEB2F68F}"/>
            </a:ext>
          </a:extLst>
        </xdr:cNvPr>
        <xdr:cNvSpPr txBox="1"/>
      </xdr:nvSpPr>
      <xdr:spPr>
        <a:xfrm>
          <a:off x="0" y="644842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04CB-5A04-4F13-8D29-B796539CBB56}">
  <sheetPr>
    <tabColor theme="6" tint="0.59999389629810485"/>
  </sheetPr>
  <dimension ref="A1:IV59"/>
  <sheetViews>
    <sheetView tabSelected="1" topLeftCell="A7" zoomScale="160" zoomScaleNormal="160" workbookViewId="0">
      <selection activeCell="J14" sqref="J14"/>
    </sheetView>
  </sheetViews>
  <sheetFormatPr defaultRowHeight="11.25" x14ac:dyDescent="0.2"/>
  <cols>
    <col min="1" max="1" width="60.83203125" customWidth="1"/>
    <col min="2" max="2" width="7.6640625" customWidth="1"/>
    <col min="3" max="3" width="18" customWidth="1"/>
    <col min="4" max="4" width="8.33203125" customWidth="1"/>
    <col min="5" max="5" width="14.1640625" customWidth="1"/>
    <col min="6" max="6" width="6.33203125" customWidth="1"/>
    <col min="7" max="7" width="12" customWidth="1"/>
    <col min="8" max="8" width="7.6640625" customWidth="1"/>
    <col min="257" max="257" width="60.83203125" customWidth="1"/>
    <col min="258" max="258" width="7.6640625" customWidth="1"/>
    <col min="259" max="259" width="18" customWidth="1"/>
    <col min="260" max="260" width="8.33203125" customWidth="1"/>
    <col min="261" max="261" width="14.1640625" customWidth="1"/>
    <col min="262" max="262" width="6.33203125" customWidth="1"/>
    <col min="263" max="263" width="12" customWidth="1"/>
    <col min="264" max="264" width="7.6640625" customWidth="1"/>
    <col min="513" max="513" width="60.83203125" customWidth="1"/>
    <col min="514" max="514" width="7.6640625" customWidth="1"/>
    <col min="515" max="515" width="18" customWidth="1"/>
    <col min="516" max="516" width="8.33203125" customWidth="1"/>
    <col min="517" max="517" width="14.1640625" customWidth="1"/>
    <col min="518" max="518" width="6.33203125" customWidth="1"/>
    <col min="519" max="519" width="12" customWidth="1"/>
    <col min="520" max="520" width="7.6640625" customWidth="1"/>
    <col min="769" max="769" width="60.83203125" customWidth="1"/>
    <col min="770" max="770" width="7.6640625" customWidth="1"/>
    <col min="771" max="771" width="18" customWidth="1"/>
    <col min="772" max="772" width="8.33203125" customWidth="1"/>
    <col min="773" max="773" width="14.1640625" customWidth="1"/>
    <col min="774" max="774" width="6.33203125" customWidth="1"/>
    <col min="775" max="775" width="12" customWidth="1"/>
    <col min="776" max="776" width="7.6640625" customWidth="1"/>
    <col min="1025" max="1025" width="60.83203125" customWidth="1"/>
    <col min="1026" max="1026" width="7.6640625" customWidth="1"/>
    <col min="1027" max="1027" width="18" customWidth="1"/>
    <col min="1028" max="1028" width="8.33203125" customWidth="1"/>
    <col min="1029" max="1029" width="14.1640625" customWidth="1"/>
    <col min="1030" max="1030" width="6.33203125" customWidth="1"/>
    <col min="1031" max="1031" width="12" customWidth="1"/>
    <col min="1032" max="1032" width="7.6640625" customWidth="1"/>
    <col min="1281" max="1281" width="60.83203125" customWidth="1"/>
    <col min="1282" max="1282" width="7.6640625" customWidth="1"/>
    <col min="1283" max="1283" width="18" customWidth="1"/>
    <col min="1284" max="1284" width="8.33203125" customWidth="1"/>
    <col min="1285" max="1285" width="14.1640625" customWidth="1"/>
    <col min="1286" max="1286" width="6.33203125" customWidth="1"/>
    <col min="1287" max="1287" width="12" customWidth="1"/>
    <col min="1288" max="1288" width="7.6640625" customWidth="1"/>
    <col min="1537" max="1537" width="60.83203125" customWidth="1"/>
    <col min="1538" max="1538" width="7.6640625" customWidth="1"/>
    <col min="1539" max="1539" width="18" customWidth="1"/>
    <col min="1540" max="1540" width="8.33203125" customWidth="1"/>
    <col min="1541" max="1541" width="14.1640625" customWidth="1"/>
    <col min="1542" max="1542" width="6.33203125" customWidth="1"/>
    <col min="1543" max="1543" width="12" customWidth="1"/>
    <col min="1544" max="1544" width="7.6640625" customWidth="1"/>
    <col min="1793" max="1793" width="60.83203125" customWidth="1"/>
    <col min="1794" max="1794" width="7.6640625" customWidth="1"/>
    <col min="1795" max="1795" width="18" customWidth="1"/>
    <col min="1796" max="1796" width="8.33203125" customWidth="1"/>
    <col min="1797" max="1797" width="14.1640625" customWidth="1"/>
    <col min="1798" max="1798" width="6.33203125" customWidth="1"/>
    <col min="1799" max="1799" width="12" customWidth="1"/>
    <col min="1800" max="1800" width="7.6640625" customWidth="1"/>
    <col min="2049" max="2049" width="60.83203125" customWidth="1"/>
    <col min="2050" max="2050" width="7.6640625" customWidth="1"/>
    <col min="2051" max="2051" width="18" customWidth="1"/>
    <col min="2052" max="2052" width="8.33203125" customWidth="1"/>
    <col min="2053" max="2053" width="14.1640625" customWidth="1"/>
    <col min="2054" max="2054" width="6.33203125" customWidth="1"/>
    <col min="2055" max="2055" width="12" customWidth="1"/>
    <col min="2056" max="2056" width="7.6640625" customWidth="1"/>
    <col min="2305" max="2305" width="60.83203125" customWidth="1"/>
    <col min="2306" max="2306" width="7.6640625" customWidth="1"/>
    <col min="2307" max="2307" width="18" customWidth="1"/>
    <col min="2308" max="2308" width="8.33203125" customWidth="1"/>
    <col min="2309" max="2309" width="14.1640625" customWidth="1"/>
    <col min="2310" max="2310" width="6.33203125" customWidth="1"/>
    <col min="2311" max="2311" width="12" customWidth="1"/>
    <col min="2312" max="2312" width="7.6640625" customWidth="1"/>
    <col min="2561" max="2561" width="60.83203125" customWidth="1"/>
    <col min="2562" max="2562" width="7.6640625" customWidth="1"/>
    <col min="2563" max="2563" width="18" customWidth="1"/>
    <col min="2564" max="2564" width="8.33203125" customWidth="1"/>
    <col min="2565" max="2565" width="14.1640625" customWidth="1"/>
    <col min="2566" max="2566" width="6.33203125" customWidth="1"/>
    <col min="2567" max="2567" width="12" customWidth="1"/>
    <col min="2568" max="2568" width="7.6640625" customWidth="1"/>
    <col min="2817" max="2817" width="60.83203125" customWidth="1"/>
    <col min="2818" max="2818" width="7.6640625" customWidth="1"/>
    <col min="2819" max="2819" width="18" customWidth="1"/>
    <col min="2820" max="2820" width="8.33203125" customWidth="1"/>
    <col min="2821" max="2821" width="14.1640625" customWidth="1"/>
    <col min="2822" max="2822" width="6.33203125" customWidth="1"/>
    <col min="2823" max="2823" width="12" customWidth="1"/>
    <col min="2824" max="2824" width="7.6640625" customWidth="1"/>
    <col min="3073" max="3073" width="60.83203125" customWidth="1"/>
    <col min="3074" max="3074" width="7.6640625" customWidth="1"/>
    <col min="3075" max="3075" width="18" customWidth="1"/>
    <col min="3076" max="3076" width="8.33203125" customWidth="1"/>
    <col min="3077" max="3077" width="14.1640625" customWidth="1"/>
    <col min="3078" max="3078" width="6.33203125" customWidth="1"/>
    <col min="3079" max="3079" width="12" customWidth="1"/>
    <col min="3080" max="3080" width="7.6640625" customWidth="1"/>
    <col min="3329" max="3329" width="60.83203125" customWidth="1"/>
    <col min="3330" max="3330" width="7.6640625" customWidth="1"/>
    <col min="3331" max="3331" width="18" customWidth="1"/>
    <col min="3332" max="3332" width="8.33203125" customWidth="1"/>
    <col min="3333" max="3333" width="14.1640625" customWidth="1"/>
    <col min="3334" max="3334" width="6.33203125" customWidth="1"/>
    <col min="3335" max="3335" width="12" customWidth="1"/>
    <col min="3336" max="3336" width="7.6640625" customWidth="1"/>
    <col min="3585" max="3585" width="60.83203125" customWidth="1"/>
    <col min="3586" max="3586" width="7.6640625" customWidth="1"/>
    <col min="3587" max="3587" width="18" customWidth="1"/>
    <col min="3588" max="3588" width="8.33203125" customWidth="1"/>
    <col min="3589" max="3589" width="14.1640625" customWidth="1"/>
    <col min="3590" max="3590" width="6.33203125" customWidth="1"/>
    <col min="3591" max="3591" width="12" customWidth="1"/>
    <col min="3592" max="3592" width="7.6640625" customWidth="1"/>
    <col min="3841" max="3841" width="60.83203125" customWidth="1"/>
    <col min="3842" max="3842" width="7.6640625" customWidth="1"/>
    <col min="3843" max="3843" width="18" customWidth="1"/>
    <col min="3844" max="3844" width="8.33203125" customWidth="1"/>
    <col min="3845" max="3845" width="14.1640625" customWidth="1"/>
    <col min="3846" max="3846" width="6.33203125" customWidth="1"/>
    <col min="3847" max="3847" width="12" customWidth="1"/>
    <col min="3848" max="3848" width="7.6640625" customWidth="1"/>
    <col min="4097" max="4097" width="60.83203125" customWidth="1"/>
    <col min="4098" max="4098" width="7.6640625" customWidth="1"/>
    <col min="4099" max="4099" width="18" customWidth="1"/>
    <col min="4100" max="4100" width="8.33203125" customWidth="1"/>
    <col min="4101" max="4101" width="14.1640625" customWidth="1"/>
    <col min="4102" max="4102" width="6.33203125" customWidth="1"/>
    <col min="4103" max="4103" width="12" customWidth="1"/>
    <col min="4104" max="4104" width="7.6640625" customWidth="1"/>
    <col min="4353" max="4353" width="60.83203125" customWidth="1"/>
    <col min="4354" max="4354" width="7.6640625" customWidth="1"/>
    <col min="4355" max="4355" width="18" customWidth="1"/>
    <col min="4356" max="4356" width="8.33203125" customWidth="1"/>
    <col min="4357" max="4357" width="14.1640625" customWidth="1"/>
    <col min="4358" max="4358" width="6.33203125" customWidth="1"/>
    <col min="4359" max="4359" width="12" customWidth="1"/>
    <col min="4360" max="4360" width="7.6640625" customWidth="1"/>
    <col min="4609" max="4609" width="60.83203125" customWidth="1"/>
    <col min="4610" max="4610" width="7.6640625" customWidth="1"/>
    <col min="4611" max="4611" width="18" customWidth="1"/>
    <col min="4612" max="4612" width="8.33203125" customWidth="1"/>
    <col min="4613" max="4613" width="14.1640625" customWidth="1"/>
    <col min="4614" max="4614" width="6.33203125" customWidth="1"/>
    <col min="4615" max="4615" width="12" customWidth="1"/>
    <col min="4616" max="4616" width="7.6640625" customWidth="1"/>
    <col min="4865" max="4865" width="60.83203125" customWidth="1"/>
    <col min="4866" max="4866" width="7.6640625" customWidth="1"/>
    <col min="4867" max="4867" width="18" customWidth="1"/>
    <col min="4868" max="4868" width="8.33203125" customWidth="1"/>
    <col min="4869" max="4869" width="14.1640625" customWidth="1"/>
    <col min="4870" max="4870" width="6.33203125" customWidth="1"/>
    <col min="4871" max="4871" width="12" customWidth="1"/>
    <col min="4872" max="4872" width="7.6640625" customWidth="1"/>
    <col min="5121" max="5121" width="60.83203125" customWidth="1"/>
    <col min="5122" max="5122" width="7.6640625" customWidth="1"/>
    <col min="5123" max="5123" width="18" customWidth="1"/>
    <col min="5124" max="5124" width="8.33203125" customWidth="1"/>
    <col min="5125" max="5125" width="14.1640625" customWidth="1"/>
    <col min="5126" max="5126" width="6.33203125" customWidth="1"/>
    <col min="5127" max="5127" width="12" customWidth="1"/>
    <col min="5128" max="5128" width="7.6640625" customWidth="1"/>
    <col min="5377" max="5377" width="60.83203125" customWidth="1"/>
    <col min="5378" max="5378" width="7.6640625" customWidth="1"/>
    <col min="5379" max="5379" width="18" customWidth="1"/>
    <col min="5380" max="5380" width="8.33203125" customWidth="1"/>
    <col min="5381" max="5381" width="14.1640625" customWidth="1"/>
    <col min="5382" max="5382" width="6.33203125" customWidth="1"/>
    <col min="5383" max="5383" width="12" customWidth="1"/>
    <col min="5384" max="5384" width="7.6640625" customWidth="1"/>
    <col min="5633" max="5633" width="60.83203125" customWidth="1"/>
    <col min="5634" max="5634" width="7.6640625" customWidth="1"/>
    <col min="5635" max="5635" width="18" customWidth="1"/>
    <col min="5636" max="5636" width="8.33203125" customWidth="1"/>
    <col min="5637" max="5637" width="14.1640625" customWidth="1"/>
    <col min="5638" max="5638" width="6.33203125" customWidth="1"/>
    <col min="5639" max="5639" width="12" customWidth="1"/>
    <col min="5640" max="5640" width="7.6640625" customWidth="1"/>
    <col min="5889" max="5889" width="60.83203125" customWidth="1"/>
    <col min="5890" max="5890" width="7.6640625" customWidth="1"/>
    <col min="5891" max="5891" width="18" customWidth="1"/>
    <col min="5892" max="5892" width="8.33203125" customWidth="1"/>
    <col min="5893" max="5893" width="14.1640625" customWidth="1"/>
    <col min="5894" max="5894" width="6.33203125" customWidth="1"/>
    <col min="5895" max="5895" width="12" customWidth="1"/>
    <col min="5896" max="5896" width="7.6640625" customWidth="1"/>
    <col min="6145" max="6145" width="60.83203125" customWidth="1"/>
    <col min="6146" max="6146" width="7.6640625" customWidth="1"/>
    <col min="6147" max="6147" width="18" customWidth="1"/>
    <col min="6148" max="6148" width="8.33203125" customWidth="1"/>
    <col min="6149" max="6149" width="14.1640625" customWidth="1"/>
    <col min="6150" max="6150" width="6.33203125" customWidth="1"/>
    <col min="6151" max="6151" width="12" customWidth="1"/>
    <col min="6152" max="6152" width="7.6640625" customWidth="1"/>
    <col min="6401" max="6401" width="60.83203125" customWidth="1"/>
    <col min="6402" max="6402" width="7.6640625" customWidth="1"/>
    <col min="6403" max="6403" width="18" customWidth="1"/>
    <col min="6404" max="6404" width="8.33203125" customWidth="1"/>
    <col min="6405" max="6405" width="14.1640625" customWidth="1"/>
    <col min="6406" max="6406" width="6.33203125" customWidth="1"/>
    <col min="6407" max="6407" width="12" customWidth="1"/>
    <col min="6408" max="6408" width="7.6640625" customWidth="1"/>
    <col min="6657" max="6657" width="60.83203125" customWidth="1"/>
    <col min="6658" max="6658" width="7.6640625" customWidth="1"/>
    <col min="6659" max="6659" width="18" customWidth="1"/>
    <col min="6660" max="6660" width="8.33203125" customWidth="1"/>
    <col min="6661" max="6661" width="14.1640625" customWidth="1"/>
    <col min="6662" max="6662" width="6.33203125" customWidth="1"/>
    <col min="6663" max="6663" width="12" customWidth="1"/>
    <col min="6664" max="6664" width="7.6640625" customWidth="1"/>
    <col min="6913" max="6913" width="60.83203125" customWidth="1"/>
    <col min="6914" max="6914" width="7.6640625" customWidth="1"/>
    <col min="6915" max="6915" width="18" customWidth="1"/>
    <col min="6916" max="6916" width="8.33203125" customWidth="1"/>
    <col min="6917" max="6917" width="14.1640625" customWidth="1"/>
    <col min="6918" max="6918" width="6.33203125" customWidth="1"/>
    <col min="6919" max="6919" width="12" customWidth="1"/>
    <col min="6920" max="6920" width="7.6640625" customWidth="1"/>
    <col min="7169" max="7169" width="60.83203125" customWidth="1"/>
    <col min="7170" max="7170" width="7.6640625" customWidth="1"/>
    <col min="7171" max="7171" width="18" customWidth="1"/>
    <col min="7172" max="7172" width="8.33203125" customWidth="1"/>
    <col min="7173" max="7173" width="14.1640625" customWidth="1"/>
    <col min="7174" max="7174" width="6.33203125" customWidth="1"/>
    <col min="7175" max="7175" width="12" customWidth="1"/>
    <col min="7176" max="7176" width="7.6640625" customWidth="1"/>
    <col min="7425" max="7425" width="60.83203125" customWidth="1"/>
    <col min="7426" max="7426" width="7.6640625" customWidth="1"/>
    <col min="7427" max="7427" width="18" customWidth="1"/>
    <col min="7428" max="7428" width="8.33203125" customWidth="1"/>
    <col min="7429" max="7429" width="14.1640625" customWidth="1"/>
    <col min="7430" max="7430" width="6.33203125" customWidth="1"/>
    <col min="7431" max="7431" width="12" customWidth="1"/>
    <col min="7432" max="7432" width="7.6640625" customWidth="1"/>
    <col min="7681" max="7681" width="60.83203125" customWidth="1"/>
    <col min="7682" max="7682" width="7.6640625" customWidth="1"/>
    <col min="7683" max="7683" width="18" customWidth="1"/>
    <col min="7684" max="7684" width="8.33203125" customWidth="1"/>
    <col min="7685" max="7685" width="14.1640625" customWidth="1"/>
    <col min="7686" max="7686" width="6.33203125" customWidth="1"/>
    <col min="7687" max="7687" width="12" customWidth="1"/>
    <col min="7688" max="7688" width="7.6640625" customWidth="1"/>
    <col min="7937" max="7937" width="60.83203125" customWidth="1"/>
    <col min="7938" max="7938" width="7.6640625" customWidth="1"/>
    <col min="7939" max="7939" width="18" customWidth="1"/>
    <col min="7940" max="7940" width="8.33203125" customWidth="1"/>
    <col min="7941" max="7941" width="14.1640625" customWidth="1"/>
    <col min="7942" max="7942" width="6.33203125" customWidth="1"/>
    <col min="7943" max="7943" width="12" customWidth="1"/>
    <col min="7944" max="7944" width="7.6640625" customWidth="1"/>
    <col min="8193" max="8193" width="60.83203125" customWidth="1"/>
    <col min="8194" max="8194" width="7.6640625" customWidth="1"/>
    <col min="8195" max="8195" width="18" customWidth="1"/>
    <col min="8196" max="8196" width="8.33203125" customWidth="1"/>
    <col min="8197" max="8197" width="14.1640625" customWidth="1"/>
    <col min="8198" max="8198" width="6.33203125" customWidth="1"/>
    <col min="8199" max="8199" width="12" customWidth="1"/>
    <col min="8200" max="8200" width="7.6640625" customWidth="1"/>
    <col min="8449" max="8449" width="60.83203125" customWidth="1"/>
    <col min="8450" max="8450" width="7.6640625" customWidth="1"/>
    <col min="8451" max="8451" width="18" customWidth="1"/>
    <col min="8452" max="8452" width="8.33203125" customWidth="1"/>
    <col min="8453" max="8453" width="14.1640625" customWidth="1"/>
    <col min="8454" max="8454" width="6.33203125" customWidth="1"/>
    <col min="8455" max="8455" width="12" customWidth="1"/>
    <col min="8456" max="8456" width="7.6640625" customWidth="1"/>
    <col min="8705" max="8705" width="60.83203125" customWidth="1"/>
    <col min="8706" max="8706" width="7.6640625" customWidth="1"/>
    <col min="8707" max="8707" width="18" customWidth="1"/>
    <col min="8708" max="8708" width="8.33203125" customWidth="1"/>
    <col min="8709" max="8709" width="14.1640625" customWidth="1"/>
    <col min="8710" max="8710" width="6.33203125" customWidth="1"/>
    <col min="8711" max="8711" width="12" customWidth="1"/>
    <col min="8712" max="8712" width="7.6640625" customWidth="1"/>
    <col min="8961" max="8961" width="60.83203125" customWidth="1"/>
    <col min="8962" max="8962" width="7.6640625" customWidth="1"/>
    <col min="8963" max="8963" width="18" customWidth="1"/>
    <col min="8964" max="8964" width="8.33203125" customWidth="1"/>
    <col min="8965" max="8965" width="14.1640625" customWidth="1"/>
    <col min="8966" max="8966" width="6.33203125" customWidth="1"/>
    <col min="8967" max="8967" width="12" customWidth="1"/>
    <col min="8968" max="8968" width="7.6640625" customWidth="1"/>
    <col min="9217" max="9217" width="60.83203125" customWidth="1"/>
    <col min="9218" max="9218" width="7.6640625" customWidth="1"/>
    <col min="9219" max="9219" width="18" customWidth="1"/>
    <col min="9220" max="9220" width="8.33203125" customWidth="1"/>
    <col min="9221" max="9221" width="14.1640625" customWidth="1"/>
    <col min="9222" max="9222" width="6.33203125" customWidth="1"/>
    <col min="9223" max="9223" width="12" customWidth="1"/>
    <col min="9224" max="9224" width="7.6640625" customWidth="1"/>
    <col min="9473" max="9473" width="60.83203125" customWidth="1"/>
    <col min="9474" max="9474" width="7.6640625" customWidth="1"/>
    <col min="9475" max="9475" width="18" customWidth="1"/>
    <col min="9476" max="9476" width="8.33203125" customWidth="1"/>
    <col min="9477" max="9477" width="14.1640625" customWidth="1"/>
    <col min="9478" max="9478" width="6.33203125" customWidth="1"/>
    <col min="9479" max="9479" width="12" customWidth="1"/>
    <col min="9480" max="9480" width="7.6640625" customWidth="1"/>
    <col min="9729" max="9729" width="60.83203125" customWidth="1"/>
    <col min="9730" max="9730" width="7.6640625" customWidth="1"/>
    <col min="9731" max="9731" width="18" customWidth="1"/>
    <col min="9732" max="9732" width="8.33203125" customWidth="1"/>
    <col min="9733" max="9733" width="14.1640625" customWidth="1"/>
    <col min="9734" max="9734" width="6.33203125" customWidth="1"/>
    <col min="9735" max="9735" width="12" customWidth="1"/>
    <col min="9736" max="9736" width="7.6640625" customWidth="1"/>
    <col min="9985" max="9985" width="60.83203125" customWidth="1"/>
    <col min="9986" max="9986" width="7.6640625" customWidth="1"/>
    <col min="9987" max="9987" width="18" customWidth="1"/>
    <col min="9988" max="9988" width="8.33203125" customWidth="1"/>
    <col min="9989" max="9989" width="14.1640625" customWidth="1"/>
    <col min="9990" max="9990" width="6.33203125" customWidth="1"/>
    <col min="9991" max="9991" width="12" customWidth="1"/>
    <col min="9992" max="9992" width="7.6640625" customWidth="1"/>
    <col min="10241" max="10241" width="60.83203125" customWidth="1"/>
    <col min="10242" max="10242" width="7.6640625" customWidth="1"/>
    <col min="10243" max="10243" width="18" customWidth="1"/>
    <col min="10244" max="10244" width="8.33203125" customWidth="1"/>
    <col min="10245" max="10245" width="14.1640625" customWidth="1"/>
    <col min="10246" max="10246" width="6.33203125" customWidth="1"/>
    <col min="10247" max="10247" width="12" customWidth="1"/>
    <col min="10248" max="10248" width="7.6640625" customWidth="1"/>
    <col min="10497" max="10497" width="60.83203125" customWidth="1"/>
    <col min="10498" max="10498" width="7.6640625" customWidth="1"/>
    <col min="10499" max="10499" width="18" customWidth="1"/>
    <col min="10500" max="10500" width="8.33203125" customWidth="1"/>
    <col min="10501" max="10501" width="14.1640625" customWidth="1"/>
    <col min="10502" max="10502" width="6.33203125" customWidth="1"/>
    <col min="10503" max="10503" width="12" customWidth="1"/>
    <col min="10504" max="10504" width="7.6640625" customWidth="1"/>
    <col min="10753" max="10753" width="60.83203125" customWidth="1"/>
    <col min="10754" max="10754" width="7.6640625" customWidth="1"/>
    <col min="10755" max="10755" width="18" customWidth="1"/>
    <col min="10756" max="10756" width="8.33203125" customWidth="1"/>
    <col min="10757" max="10757" width="14.1640625" customWidth="1"/>
    <col min="10758" max="10758" width="6.33203125" customWidth="1"/>
    <col min="10759" max="10759" width="12" customWidth="1"/>
    <col min="10760" max="10760" width="7.6640625" customWidth="1"/>
    <col min="11009" max="11009" width="60.83203125" customWidth="1"/>
    <col min="11010" max="11010" width="7.6640625" customWidth="1"/>
    <col min="11011" max="11011" width="18" customWidth="1"/>
    <col min="11012" max="11012" width="8.33203125" customWidth="1"/>
    <col min="11013" max="11013" width="14.1640625" customWidth="1"/>
    <col min="11014" max="11014" width="6.33203125" customWidth="1"/>
    <col min="11015" max="11015" width="12" customWidth="1"/>
    <col min="11016" max="11016" width="7.6640625" customWidth="1"/>
    <col min="11265" max="11265" width="60.83203125" customWidth="1"/>
    <col min="11266" max="11266" width="7.6640625" customWidth="1"/>
    <col min="11267" max="11267" width="18" customWidth="1"/>
    <col min="11268" max="11268" width="8.33203125" customWidth="1"/>
    <col min="11269" max="11269" width="14.1640625" customWidth="1"/>
    <col min="11270" max="11270" width="6.33203125" customWidth="1"/>
    <col min="11271" max="11271" width="12" customWidth="1"/>
    <col min="11272" max="11272" width="7.6640625" customWidth="1"/>
    <col min="11521" max="11521" width="60.83203125" customWidth="1"/>
    <col min="11522" max="11522" width="7.6640625" customWidth="1"/>
    <col min="11523" max="11523" width="18" customWidth="1"/>
    <col min="11524" max="11524" width="8.33203125" customWidth="1"/>
    <col min="11525" max="11525" width="14.1640625" customWidth="1"/>
    <col min="11526" max="11526" width="6.33203125" customWidth="1"/>
    <col min="11527" max="11527" width="12" customWidth="1"/>
    <col min="11528" max="11528" width="7.6640625" customWidth="1"/>
    <col min="11777" max="11777" width="60.83203125" customWidth="1"/>
    <col min="11778" max="11778" width="7.6640625" customWidth="1"/>
    <col min="11779" max="11779" width="18" customWidth="1"/>
    <col min="11780" max="11780" width="8.33203125" customWidth="1"/>
    <col min="11781" max="11781" width="14.1640625" customWidth="1"/>
    <col min="11782" max="11782" width="6.33203125" customWidth="1"/>
    <col min="11783" max="11783" width="12" customWidth="1"/>
    <col min="11784" max="11784" width="7.6640625" customWidth="1"/>
    <col min="12033" max="12033" width="60.83203125" customWidth="1"/>
    <col min="12034" max="12034" width="7.6640625" customWidth="1"/>
    <col min="12035" max="12035" width="18" customWidth="1"/>
    <col min="12036" max="12036" width="8.33203125" customWidth="1"/>
    <col min="12037" max="12037" width="14.1640625" customWidth="1"/>
    <col min="12038" max="12038" width="6.33203125" customWidth="1"/>
    <col min="12039" max="12039" width="12" customWidth="1"/>
    <col min="12040" max="12040" width="7.6640625" customWidth="1"/>
    <col min="12289" max="12289" width="60.83203125" customWidth="1"/>
    <col min="12290" max="12290" width="7.6640625" customWidth="1"/>
    <col min="12291" max="12291" width="18" customWidth="1"/>
    <col min="12292" max="12292" width="8.33203125" customWidth="1"/>
    <col min="12293" max="12293" width="14.1640625" customWidth="1"/>
    <col min="12294" max="12294" width="6.33203125" customWidth="1"/>
    <col min="12295" max="12295" width="12" customWidth="1"/>
    <col min="12296" max="12296" width="7.6640625" customWidth="1"/>
    <col min="12545" max="12545" width="60.83203125" customWidth="1"/>
    <col min="12546" max="12546" width="7.6640625" customWidth="1"/>
    <col min="12547" max="12547" width="18" customWidth="1"/>
    <col min="12548" max="12548" width="8.33203125" customWidth="1"/>
    <col min="12549" max="12549" width="14.1640625" customWidth="1"/>
    <col min="12550" max="12550" width="6.33203125" customWidth="1"/>
    <col min="12551" max="12551" width="12" customWidth="1"/>
    <col min="12552" max="12552" width="7.6640625" customWidth="1"/>
    <col min="12801" max="12801" width="60.83203125" customWidth="1"/>
    <col min="12802" max="12802" width="7.6640625" customWidth="1"/>
    <col min="12803" max="12803" width="18" customWidth="1"/>
    <col min="12804" max="12804" width="8.33203125" customWidth="1"/>
    <col min="12805" max="12805" width="14.1640625" customWidth="1"/>
    <col min="12806" max="12806" width="6.33203125" customWidth="1"/>
    <col min="12807" max="12807" width="12" customWidth="1"/>
    <col min="12808" max="12808" width="7.6640625" customWidth="1"/>
    <col min="13057" max="13057" width="60.83203125" customWidth="1"/>
    <col min="13058" max="13058" width="7.6640625" customWidth="1"/>
    <col min="13059" max="13059" width="18" customWidth="1"/>
    <col min="13060" max="13060" width="8.33203125" customWidth="1"/>
    <col min="13061" max="13061" width="14.1640625" customWidth="1"/>
    <col min="13062" max="13062" width="6.33203125" customWidth="1"/>
    <col min="13063" max="13063" width="12" customWidth="1"/>
    <col min="13064" max="13064" width="7.6640625" customWidth="1"/>
    <col min="13313" max="13313" width="60.83203125" customWidth="1"/>
    <col min="13314" max="13314" width="7.6640625" customWidth="1"/>
    <col min="13315" max="13315" width="18" customWidth="1"/>
    <col min="13316" max="13316" width="8.33203125" customWidth="1"/>
    <col min="13317" max="13317" width="14.1640625" customWidth="1"/>
    <col min="13318" max="13318" width="6.33203125" customWidth="1"/>
    <col min="13319" max="13319" width="12" customWidth="1"/>
    <col min="13320" max="13320" width="7.6640625" customWidth="1"/>
    <col min="13569" max="13569" width="60.83203125" customWidth="1"/>
    <col min="13570" max="13570" width="7.6640625" customWidth="1"/>
    <col min="13571" max="13571" width="18" customWidth="1"/>
    <col min="13572" max="13572" width="8.33203125" customWidth="1"/>
    <col min="13573" max="13573" width="14.1640625" customWidth="1"/>
    <col min="13574" max="13574" width="6.33203125" customWidth="1"/>
    <col min="13575" max="13575" width="12" customWidth="1"/>
    <col min="13576" max="13576" width="7.6640625" customWidth="1"/>
    <col min="13825" max="13825" width="60.83203125" customWidth="1"/>
    <col min="13826" max="13826" width="7.6640625" customWidth="1"/>
    <col min="13827" max="13827" width="18" customWidth="1"/>
    <col min="13828" max="13828" width="8.33203125" customWidth="1"/>
    <col min="13829" max="13829" width="14.1640625" customWidth="1"/>
    <col min="13830" max="13830" width="6.33203125" customWidth="1"/>
    <col min="13831" max="13831" width="12" customWidth="1"/>
    <col min="13832" max="13832" width="7.6640625" customWidth="1"/>
    <col min="14081" max="14081" width="60.83203125" customWidth="1"/>
    <col min="14082" max="14082" width="7.6640625" customWidth="1"/>
    <col min="14083" max="14083" width="18" customWidth="1"/>
    <col min="14084" max="14084" width="8.33203125" customWidth="1"/>
    <col min="14085" max="14085" width="14.1640625" customWidth="1"/>
    <col min="14086" max="14086" width="6.33203125" customWidth="1"/>
    <col min="14087" max="14087" width="12" customWidth="1"/>
    <col min="14088" max="14088" width="7.6640625" customWidth="1"/>
    <col min="14337" max="14337" width="60.83203125" customWidth="1"/>
    <col min="14338" max="14338" width="7.6640625" customWidth="1"/>
    <col min="14339" max="14339" width="18" customWidth="1"/>
    <col min="14340" max="14340" width="8.33203125" customWidth="1"/>
    <col min="14341" max="14341" width="14.1640625" customWidth="1"/>
    <col min="14342" max="14342" width="6.33203125" customWidth="1"/>
    <col min="14343" max="14343" width="12" customWidth="1"/>
    <col min="14344" max="14344" width="7.6640625" customWidth="1"/>
    <col min="14593" max="14593" width="60.83203125" customWidth="1"/>
    <col min="14594" max="14594" width="7.6640625" customWidth="1"/>
    <col min="14595" max="14595" width="18" customWidth="1"/>
    <col min="14596" max="14596" width="8.33203125" customWidth="1"/>
    <col min="14597" max="14597" width="14.1640625" customWidth="1"/>
    <col min="14598" max="14598" width="6.33203125" customWidth="1"/>
    <col min="14599" max="14599" width="12" customWidth="1"/>
    <col min="14600" max="14600" width="7.6640625" customWidth="1"/>
    <col min="14849" max="14849" width="60.83203125" customWidth="1"/>
    <col min="14850" max="14850" width="7.6640625" customWidth="1"/>
    <col min="14851" max="14851" width="18" customWidth="1"/>
    <col min="14852" max="14852" width="8.33203125" customWidth="1"/>
    <col min="14853" max="14853" width="14.1640625" customWidth="1"/>
    <col min="14854" max="14854" width="6.33203125" customWidth="1"/>
    <col min="14855" max="14855" width="12" customWidth="1"/>
    <col min="14856" max="14856" width="7.6640625" customWidth="1"/>
    <col min="15105" max="15105" width="60.83203125" customWidth="1"/>
    <col min="15106" max="15106" width="7.6640625" customWidth="1"/>
    <col min="15107" max="15107" width="18" customWidth="1"/>
    <col min="15108" max="15108" width="8.33203125" customWidth="1"/>
    <col min="15109" max="15109" width="14.1640625" customWidth="1"/>
    <col min="15110" max="15110" width="6.33203125" customWidth="1"/>
    <col min="15111" max="15111" width="12" customWidth="1"/>
    <col min="15112" max="15112" width="7.6640625" customWidth="1"/>
    <col min="15361" max="15361" width="60.83203125" customWidth="1"/>
    <col min="15362" max="15362" width="7.6640625" customWidth="1"/>
    <col min="15363" max="15363" width="18" customWidth="1"/>
    <col min="15364" max="15364" width="8.33203125" customWidth="1"/>
    <col min="15365" max="15365" width="14.1640625" customWidth="1"/>
    <col min="15366" max="15366" width="6.33203125" customWidth="1"/>
    <col min="15367" max="15367" width="12" customWidth="1"/>
    <col min="15368" max="15368" width="7.6640625" customWidth="1"/>
    <col min="15617" max="15617" width="60.83203125" customWidth="1"/>
    <col min="15618" max="15618" width="7.6640625" customWidth="1"/>
    <col min="15619" max="15619" width="18" customWidth="1"/>
    <col min="15620" max="15620" width="8.33203125" customWidth="1"/>
    <col min="15621" max="15621" width="14.1640625" customWidth="1"/>
    <col min="15622" max="15622" width="6.33203125" customWidth="1"/>
    <col min="15623" max="15623" width="12" customWidth="1"/>
    <col min="15624" max="15624" width="7.6640625" customWidth="1"/>
    <col min="15873" max="15873" width="60.83203125" customWidth="1"/>
    <col min="15874" max="15874" width="7.6640625" customWidth="1"/>
    <col min="15875" max="15875" width="18" customWidth="1"/>
    <col min="15876" max="15876" width="8.33203125" customWidth="1"/>
    <col min="15877" max="15877" width="14.1640625" customWidth="1"/>
    <col min="15878" max="15878" width="6.33203125" customWidth="1"/>
    <col min="15879" max="15879" width="12" customWidth="1"/>
    <col min="15880" max="15880" width="7.6640625" customWidth="1"/>
    <col min="16129" max="16129" width="60.83203125" customWidth="1"/>
    <col min="16130" max="16130" width="7.6640625" customWidth="1"/>
    <col min="16131" max="16131" width="18" customWidth="1"/>
    <col min="16132" max="16132" width="8.33203125" customWidth="1"/>
    <col min="16133" max="16133" width="14.1640625" customWidth="1"/>
    <col min="16134" max="16134" width="6.33203125" customWidth="1"/>
    <col min="16135" max="16135" width="12" customWidth="1"/>
    <col min="16136" max="16136" width="7.6640625" customWidth="1"/>
  </cols>
  <sheetData>
    <row r="1" spans="1:14" ht="28.5" customHeight="1" x14ac:dyDescent="0.25">
      <c r="A1" s="1" t="s">
        <v>0</v>
      </c>
    </row>
    <row r="2" spans="1:14" ht="23.25" x14ac:dyDescent="0.35">
      <c r="A2" s="2" t="s">
        <v>26</v>
      </c>
      <c r="B2" s="3"/>
      <c r="D2" s="4" t="s">
        <v>0</v>
      </c>
      <c r="E2" s="4"/>
      <c r="F2" s="5" t="s">
        <v>0</v>
      </c>
      <c r="G2" s="3"/>
      <c r="J2" s="6"/>
    </row>
    <row r="3" spans="1:14" ht="18.75" customHeight="1" x14ac:dyDescent="0.35">
      <c r="A3" s="7" t="s">
        <v>1</v>
      </c>
      <c r="B3" s="3"/>
      <c r="C3" s="3"/>
      <c r="D3" s="3"/>
      <c r="E3" s="3"/>
      <c r="F3" s="8"/>
      <c r="G3" s="9"/>
      <c r="H3" s="10"/>
      <c r="I3" s="11" t="s">
        <v>0</v>
      </c>
    </row>
    <row r="4" spans="1:14" ht="18.75" x14ac:dyDescent="0.3">
      <c r="A4" s="2" t="s">
        <v>27</v>
      </c>
      <c r="B4" s="3"/>
      <c r="C4" s="3"/>
      <c r="D4" s="12"/>
      <c r="E4" s="3"/>
      <c r="F4" s="3"/>
      <c r="G4" s="3"/>
      <c r="H4" s="3"/>
    </row>
    <row r="5" spans="1:14" ht="18.75" x14ac:dyDescent="0.3">
      <c r="A5" s="7"/>
      <c r="B5" s="3"/>
      <c r="D5" s="12"/>
      <c r="E5" s="3"/>
      <c r="F5" s="3"/>
      <c r="G5" s="3"/>
      <c r="H5" s="3"/>
    </row>
    <row r="6" spans="1:14" ht="12.75" x14ac:dyDescent="0.2">
      <c r="A6" s="3"/>
      <c r="B6" s="3"/>
      <c r="C6" s="3"/>
      <c r="D6" s="12"/>
      <c r="E6" s="3"/>
      <c r="F6" s="3"/>
      <c r="G6" s="3"/>
      <c r="H6" s="3"/>
    </row>
    <row r="7" spans="1:14" ht="28.5" customHeight="1" x14ac:dyDescent="0.2">
      <c r="A7" s="3"/>
      <c r="B7" s="3"/>
      <c r="C7" s="3"/>
      <c r="D7" s="3"/>
      <c r="E7" s="3"/>
      <c r="F7" s="3"/>
      <c r="G7" s="3"/>
      <c r="H7" s="3"/>
    </row>
    <row r="8" spans="1:14" ht="13.5" customHeight="1" x14ac:dyDescent="0.2">
      <c r="A8" s="13"/>
      <c r="B8" s="12"/>
      <c r="C8" s="14"/>
      <c r="D8" s="15"/>
      <c r="E8" s="14" t="s">
        <v>2</v>
      </c>
      <c r="F8" s="12"/>
      <c r="G8" s="14" t="s">
        <v>3</v>
      </c>
      <c r="H8" s="12"/>
      <c r="I8" s="16"/>
      <c r="J8" s="16"/>
      <c r="K8" s="16"/>
      <c r="L8" s="16"/>
      <c r="M8" s="16"/>
    </row>
    <row r="9" spans="1:14" ht="12" customHeight="1" x14ac:dyDescent="0.2">
      <c r="A9" s="13" t="s">
        <v>4</v>
      </c>
      <c r="B9" s="12"/>
      <c r="C9" s="17" t="s">
        <v>5</v>
      </c>
      <c r="D9" s="12"/>
      <c r="E9" s="17" t="s">
        <v>6</v>
      </c>
      <c r="F9" s="12"/>
      <c r="G9" s="17" t="s">
        <v>7</v>
      </c>
      <c r="H9" s="12"/>
      <c r="I9" s="16"/>
      <c r="J9" s="16"/>
      <c r="K9" s="16"/>
      <c r="L9" s="16"/>
      <c r="M9" s="16"/>
    </row>
    <row r="10" spans="1:14" ht="3" customHeight="1" x14ac:dyDescent="0.2">
      <c r="A10" s="12"/>
      <c r="B10" s="12"/>
      <c r="C10" s="12"/>
      <c r="D10" s="12"/>
      <c r="E10" s="12"/>
      <c r="F10" s="12"/>
      <c r="G10" s="12"/>
      <c r="H10" s="12"/>
      <c r="I10" s="16"/>
      <c r="J10" s="16"/>
      <c r="K10" s="16"/>
      <c r="L10" s="16"/>
      <c r="M10" s="16"/>
    </row>
    <row r="11" spans="1:14" ht="13.5" customHeight="1" x14ac:dyDescent="0.2">
      <c r="A11" s="18" t="s">
        <v>8</v>
      </c>
      <c r="B11" s="12"/>
      <c r="C11" s="19">
        <v>442869089</v>
      </c>
      <c r="D11" s="18"/>
      <c r="E11" s="20">
        <v>138921</v>
      </c>
      <c r="F11" s="12"/>
      <c r="G11" s="21">
        <f t="shared" ref="G11:G22" si="0">C11/E11</f>
        <v>3187.9203936049985</v>
      </c>
      <c r="H11" s="12"/>
      <c r="I11" s="16"/>
      <c r="J11" s="16"/>
      <c r="K11" s="16"/>
      <c r="L11" s="16"/>
      <c r="M11" s="16"/>
    </row>
    <row r="12" spans="1:14" ht="13.5" customHeight="1" x14ac:dyDescent="0.2">
      <c r="A12" s="12" t="s">
        <v>9</v>
      </c>
      <c r="B12" s="12"/>
      <c r="C12" s="22" t="s">
        <v>33</v>
      </c>
      <c r="D12" s="23"/>
      <c r="E12" s="24">
        <v>3173</v>
      </c>
      <c r="F12" s="12"/>
      <c r="G12" s="22" t="s">
        <v>33</v>
      </c>
      <c r="H12" s="25"/>
      <c r="I12" s="16"/>
      <c r="J12" s="16"/>
      <c r="K12" s="16"/>
      <c r="L12" s="16"/>
      <c r="M12" s="16"/>
    </row>
    <row r="13" spans="1:14" ht="13.5" customHeight="1" x14ac:dyDescent="0.2">
      <c r="A13" s="18" t="s">
        <v>10</v>
      </c>
      <c r="B13" s="18"/>
      <c r="C13" s="26" t="s">
        <v>33</v>
      </c>
      <c r="D13" s="27"/>
      <c r="E13" s="28">
        <v>2007</v>
      </c>
      <c r="F13" s="18"/>
      <c r="G13" s="22" t="s">
        <v>33</v>
      </c>
      <c r="H13" s="29"/>
      <c r="I13" s="16" t="s">
        <v>0</v>
      </c>
      <c r="J13" s="16"/>
      <c r="K13" s="16"/>
      <c r="L13" s="16"/>
      <c r="M13" s="16"/>
    </row>
    <row r="14" spans="1:14" ht="13.5" customHeight="1" x14ac:dyDescent="0.2">
      <c r="A14" s="18" t="s">
        <v>11</v>
      </c>
      <c r="B14" s="18"/>
      <c r="C14" s="30">
        <v>722984</v>
      </c>
      <c r="D14" s="18"/>
      <c r="E14" s="28">
        <v>61</v>
      </c>
      <c r="F14" s="31"/>
      <c r="G14" s="21">
        <f t="shared" si="0"/>
        <v>11852.196721311475</v>
      </c>
      <c r="H14" s="12"/>
      <c r="I14" s="32" t="s">
        <v>0</v>
      </c>
      <c r="J14" s="32"/>
      <c r="K14" s="32"/>
      <c r="L14" s="32"/>
      <c r="M14" s="32"/>
      <c r="N14" s="31"/>
    </row>
    <row r="15" spans="1:14" ht="13.5" customHeight="1" x14ac:dyDescent="0.2">
      <c r="A15" s="18" t="s">
        <v>12</v>
      </c>
      <c r="B15" s="12"/>
      <c r="C15" s="30">
        <v>95750</v>
      </c>
      <c r="D15" s="18"/>
      <c r="E15" s="28">
        <f>+C15/G15</f>
        <v>383</v>
      </c>
      <c r="F15" s="12"/>
      <c r="G15" s="21">
        <v>250</v>
      </c>
      <c r="H15" s="12"/>
      <c r="I15" s="32"/>
      <c r="J15" s="32"/>
      <c r="K15" s="32"/>
      <c r="L15" s="32"/>
      <c r="M15" s="32"/>
      <c r="N15" s="31"/>
    </row>
    <row r="16" spans="1:14" ht="13.5" customHeight="1" x14ac:dyDescent="0.2">
      <c r="A16" s="18" t="s">
        <v>29</v>
      </c>
      <c r="B16" s="12"/>
      <c r="C16" s="30">
        <v>12349016</v>
      </c>
      <c r="D16" s="18"/>
      <c r="E16" s="28">
        <v>4203</v>
      </c>
      <c r="F16" s="12"/>
      <c r="G16" s="21">
        <f>+C16/E16</f>
        <v>2938.1432310254581</v>
      </c>
      <c r="H16" s="12"/>
      <c r="I16" s="32"/>
      <c r="J16" s="32"/>
      <c r="K16" s="32"/>
      <c r="L16" s="32"/>
      <c r="M16" s="32"/>
      <c r="N16" s="31"/>
    </row>
    <row r="17" spans="1:14" ht="13.5" customHeight="1" x14ac:dyDescent="0.2">
      <c r="A17" s="18" t="s">
        <v>13</v>
      </c>
      <c r="B17" s="18"/>
      <c r="C17" s="30">
        <v>1698954</v>
      </c>
      <c r="D17" s="18"/>
      <c r="E17" s="28">
        <v>364</v>
      </c>
      <c r="F17" s="18"/>
      <c r="G17" s="21">
        <f t="shared" si="0"/>
        <v>4667.4560439560437</v>
      </c>
      <c r="H17" s="12"/>
      <c r="I17" s="32" t="s">
        <v>0</v>
      </c>
      <c r="J17" s="32"/>
      <c r="K17" s="32"/>
      <c r="L17" s="32"/>
      <c r="M17" s="32"/>
      <c r="N17" s="31"/>
    </row>
    <row r="18" spans="1:14" ht="13.5" customHeight="1" x14ac:dyDescent="0.2">
      <c r="A18" s="18" t="s">
        <v>14</v>
      </c>
      <c r="B18" s="12"/>
      <c r="C18" s="30">
        <v>2511080</v>
      </c>
      <c r="D18" s="33"/>
      <c r="E18" s="24">
        <v>687</v>
      </c>
      <c r="F18" s="18"/>
      <c r="G18" s="21">
        <f t="shared" si="0"/>
        <v>3655.1382823871909</v>
      </c>
      <c r="H18" s="12"/>
      <c r="I18" s="16"/>
      <c r="J18" s="16"/>
      <c r="K18" s="16"/>
      <c r="L18" s="16"/>
      <c r="M18" s="16"/>
    </row>
    <row r="19" spans="1:14" ht="13.5" customHeight="1" x14ac:dyDescent="0.2">
      <c r="A19" s="34" t="s">
        <v>15</v>
      </c>
      <c r="B19" s="12"/>
      <c r="C19" s="30">
        <v>47500</v>
      </c>
      <c r="D19" s="18"/>
      <c r="E19" s="28">
        <v>10</v>
      </c>
      <c r="F19" s="12"/>
      <c r="G19" s="21">
        <f t="shared" si="0"/>
        <v>4750</v>
      </c>
      <c r="H19" s="12"/>
      <c r="I19" s="16"/>
      <c r="J19" s="16"/>
      <c r="K19" s="16"/>
      <c r="L19" s="16"/>
      <c r="M19" s="16"/>
    </row>
    <row r="20" spans="1:14" ht="13.5" customHeight="1" x14ac:dyDescent="0.2">
      <c r="A20" s="18" t="s">
        <v>16</v>
      </c>
      <c r="B20" s="18"/>
      <c r="C20" s="30">
        <v>437425</v>
      </c>
      <c r="D20" s="18"/>
      <c r="E20" s="28">
        <v>95</v>
      </c>
      <c r="F20" s="12"/>
      <c r="G20" s="21">
        <f t="shared" si="0"/>
        <v>4604.4736842105267</v>
      </c>
      <c r="H20" s="12"/>
      <c r="I20" s="32"/>
      <c r="J20" s="32"/>
      <c r="K20" s="16"/>
      <c r="L20" s="16"/>
      <c r="M20" s="16"/>
    </row>
    <row r="21" spans="1:14" ht="13.5" customHeight="1" x14ac:dyDescent="0.2">
      <c r="A21" s="18" t="s">
        <v>17</v>
      </c>
      <c r="B21" s="18"/>
      <c r="C21" s="30">
        <v>262314</v>
      </c>
      <c r="D21" s="18"/>
      <c r="E21" s="28">
        <v>53</v>
      </c>
      <c r="F21" s="12"/>
      <c r="G21" s="21">
        <f t="shared" si="0"/>
        <v>4949.3207547169814</v>
      </c>
      <c r="H21" s="12"/>
      <c r="I21" s="32"/>
      <c r="J21" s="32"/>
      <c r="K21" s="16"/>
      <c r="L21" s="16"/>
      <c r="M21" s="16"/>
    </row>
    <row r="22" spans="1:14" ht="13.5" customHeight="1" x14ac:dyDescent="0.2">
      <c r="A22" s="18" t="s">
        <v>18</v>
      </c>
      <c r="B22" s="18"/>
      <c r="C22" s="30">
        <v>26107</v>
      </c>
      <c r="D22" s="18"/>
      <c r="E22" s="28">
        <v>6</v>
      </c>
      <c r="F22" s="12"/>
      <c r="G22" s="21">
        <f t="shared" si="0"/>
        <v>4351.166666666667</v>
      </c>
      <c r="H22" s="12"/>
      <c r="I22" s="32"/>
      <c r="J22" s="32"/>
      <c r="K22" s="16"/>
      <c r="L22" s="16"/>
      <c r="M22" s="16"/>
    </row>
    <row r="23" spans="1:14" ht="13.5" customHeight="1" x14ac:dyDescent="0.2">
      <c r="A23" s="18" t="s">
        <v>19</v>
      </c>
      <c r="B23" s="18"/>
      <c r="C23" s="30">
        <v>56025</v>
      </c>
      <c r="D23" s="18"/>
      <c r="E23" s="28">
        <v>24</v>
      </c>
      <c r="F23" s="18"/>
      <c r="G23" s="21">
        <f>C23/E23</f>
        <v>2334.375</v>
      </c>
      <c r="H23" s="12"/>
      <c r="I23" s="16"/>
      <c r="J23" s="16"/>
      <c r="K23" s="16"/>
      <c r="L23" s="16"/>
      <c r="M23" s="16"/>
    </row>
    <row r="24" spans="1:14" ht="13.5" customHeight="1" x14ac:dyDescent="0.2">
      <c r="A24" s="18" t="s">
        <v>28</v>
      </c>
      <c r="B24" s="18"/>
      <c r="C24" s="30">
        <v>5804</v>
      </c>
      <c r="D24" s="18"/>
      <c r="E24" s="28">
        <v>1</v>
      </c>
      <c r="F24" s="18"/>
      <c r="G24" s="21">
        <f>C24/E24</f>
        <v>5804</v>
      </c>
      <c r="H24" s="12"/>
      <c r="I24" s="16"/>
      <c r="J24" s="16"/>
      <c r="K24" s="16"/>
      <c r="L24" s="16"/>
      <c r="M24" s="16"/>
    </row>
    <row r="25" spans="1:14" ht="13.5" customHeight="1" x14ac:dyDescent="0.2">
      <c r="A25" s="12" t="s">
        <v>20</v>
      </c>
      <c r="B25" s="12"/>
      <c r="C25" s="22" t="s">
        <v>33</v>
      </c>
      <c r="D25" s="12"/>
      <c r="E25" s="28">
        <v>248</v>
      </c>
      <c r="F25" s="12"/>
      <c r="G25" s="22" t="s">
        <v>33</v>
      </c>
      <c r="H25" s="12"/>
      <c r="I25" s="16"/>
      <c r="J25" s="16"/>
      <c r="K25" s="16"/>
      <c r="L25" s="16"/>
      <c r="M25" s="16"/>
    </row>
    <row r="26" spans="1:14" ht="13.5" customHeight="1" x14ac:dyDescent="0.2">
      <c r="A26" s="12" t="s">
        <v>21</v>
      </c>
      <c r="B26" s="12"/>
      <c r="C26" s="22" t="s">
        <v>33</v>
      </c>
      <c r="D26" s="12"/>
      <c r="E26" s="24">
        <v>17577</v>
      </c>
      <c r="F26" s="25"/>
      <c r="G26" s="22" t="s">
        <v>33</v>
      </c>
      <c r="H26" s="12"/>
      <c r="I26" s="16"/>
      <c r="J26" s="16"/>
      <c r="K26" s="16"/>
      <c r="L26" s="16"/>
      <c r="M26" s="16"/>
    </row>
    <row r="27" spans="1:14" ht="12.75" x14ac:dyDescent="0.2">
      <c r="A27" s="12"/>
      <c r="B27" s="12"/>
      <c r="C27" s="22"/>
      <c r="D27" s="12"/>
      <c r="E27" s="35"/>
      <c r="F27" s="25"/>
      <c r="G27" s="22"/>
      <c r="H27" s="12"/>
      <c r="I27" s="16"/>
      <c r="J27" s="16"/>
      <c r="K27" s="16"/>
      <c r="L27" s="16"/>
      <c r="M27" s="16"/>
    </row>
    <row r="28" spans="1:14" ht="15.75" customHeight="1" thickBot="1" x14ac:dyDescent="0.25">
      <c r="A28" s="36" t="s">
        <v>22</v>
      </c>
      <c r="B28" s="12"/>
      <c r="C28" s="46">
        <f>SUM(C11:C26)</f>
        <v>461082048</v>
      </c>
      <c r="D28" s="37"/>
      <c r="E28" s="47">
        <f>SUM(E11:E26)</f>
        <v>167813</v>
      </c>
      <c r="F28" s="12"/>
      <c r="G28" s="15"/>
      <c r="H28" s="12"/>
      <c r="I28" s="16"/>
      <c r="J28" s="16"/>
      <c r="K28" s="16"/>
      <c r="L28" s="16"/>
      <c r="M28" s="16"/>
    </row>
    <row r="29" spans="1:14" ht="12" customHeight="1" thickTop="1" x14ac:dyDescent="0.2">
      <c r="A29" s="18"/>
      <c r="B29" s="18"/>
      <c r="C29" s="35"/>
      <c r="D29" s="18"/>
      <c r="E29" s="38"/>
      <c r="F29" s="18"/>
      <c r="G29" s="21"/>
      <c r="H29" s="12"/>
      <c r="I29" s="16"/>
      <c r="J29" s="16"/>
      <c r="K29" s="16"/>
      <c r="L29" s="16"/>
      <c r="M29" s="16"/>
    </row>
    <row r="30" spans="1:14" ht="12.75" x14ac:dyDescent="0.2">
      <c r="A30" s="12" t="s">
        <v>23</v>
      </c>
      <c r="B30" s="3"/>
      <c r="C30" s="21"/>
      <c r="D30" s="10"/>
      <c r="E30" s="39"/>
      <c r="F30" s="3"/>
      <c r="G30" s="21"/>
      <c r="H30" s="12"/>
    </row>
    <row r="31" spans="1:14" ht="25.5" customHeight="1" x14ac:dyDescent="0.2">
      <c r="A31" s="12"/>
      <c r="B31" s="12"/>
      <c r="C31" s="40"/>
      <c r="D31" s="12"/>
      <c r="E31" s="41"/>
      <c r="F31" s="12"/>
      <c r="G31" s="12"/>
      <c r="H31" s="12"/>
      <c r="I31" s="16"/>
      <c r="J31" s="16"/>
      <c r="K31" s="16"/>
      <c r="L31" s="16"/>
      <c r="M31" s="16"/>
    </row>
    <row r="32" spans="1:14" ht="12.75" customHeight="1" x14ac:dyDescent="0.2">
      <c r="A32" s="42" t="s">
        <v>24</v>
      </c>
      <c r="C32" s="42"/>
      <c r="D32" s="42"/>
      <c r="E32" s="42"/>
      <c r="F32" s="42"/>
      <c r="G32" s="42"/>
      <c r="H32" s="12"/>
      <c r="I32" s="16"/>
      <c r="J32" s="16"/>
      <c r="K32" s="16"/>
      <c r="L32" s="16"/>
      <c r="M32" s="16"/>
    </row>
    <row r="33" spans="1:256" ht="12.75" customHeight="1" x14ac:dyDescent="0.2">
      <c r="A33" s="43" t="s">
        <v>32</v>
      </c>
      <c r="B33" s="44"/>
      <c r="C33" s="44"/>
      <c r="D33" s="44"/>
      <c r="E33" s="44"/>
      <c r="F33" s="44"/>
      <c r="G33" s="45"/>
      <c r="H33" s="45"/>
      <c r="I33" s="16"/>
      <c r="J33" s="16"/>
      <c r="K33" s="16"/>
      <c r="L33" s="16"/>
      <c r="M33" s="16"/>
    </row>
    <row r="34" spans="1:256" ht="12.75" x14ac:dyDescent="0.2">
      <c r="A34" s="43" t="s">
        <v>31</v>
      </c>
      <c r="B34" s="32"/>
      <c r="C34" s="32"/>
      <c r="D34" s="32"/>
      <c r="E34" s="32"/>
      <c r="F34" s="32"/>
      <c r="G34" s="16"/>
      <c r="H34" s="16"/>
      <c r="I34" s="16"/>
      <c r="J34" s="16"/>
      <c r="K34" s="16"/>
      <c r="L34" s="16"/>
      <c r="M34" s="16"/>
    </row>
    <row r="35" spans="1:256" ht="12.75" x14ac:dyDescent="0.2">
      <c r="A35" s="43" t="s">
        <v>30</v>
      </c>
      <c r="B35" s="3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256" ht="12.75" x14ac:dyDescent="0.2">
      <c r="A36" s="32"/>
      <c r="B36" s="3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256" ht="12.75" x14ac:dyDescent="0.2">
      <c r="A37" s="32" t="s">
        <v>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256" ht="12.75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256" ht="12.75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256" ht="12.75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256" ht="12.75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256" ht="12.75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256" ht="12.75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256" ht="12.75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56" ht="12.75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256" ht="12.75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256" ht="12.75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256" ht="12.75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IV48" s="6" t="s">
        <v>25</v>
      </c>
    </row>
    <row r="49" spans="1:13" ht="12.75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2.7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2.75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2.75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2.75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12.75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2.75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2.75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2.75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2.75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ht="12.75" x14ac:dyDescent="0.2">
      <c r="A59" s="16"/>
    </row>
  </sheetData>
  <printOptions horizontalCentered="1"/>
  <pageMargins left="1" right="1" top="0.75" bottom="0.5" header="0.5" footer="0.5"/>
  <pageSetup orientation="landscape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1.1 Prog Expen &amp; Recip</vt:lpstr>
      <vt:lpstr>'T 1.1 Prog Expen &amp; Recip'!Print_Area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2021-02-23T21:09:33Z</cp:lastPrinted>
  <dcterms:created xsi:type="dcterms:W3CDTF">2019-12-12T19:12:00Z</dcterms:created>
  <dcterms:modified xsi:type="dcterms:W3CDTF">2021-02-23T21:23:46Z</dcterms:modified>
</cp:coreProperties>
</file>